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erver1\ZAKAZKY\2025\VZMR\Služby\1314 VZMR Admin VZ 2025+\ZD final\"/>
    </mc:Choice>
  </mc:AlternateContent>
  <xr:revisionPtr revIDLastSave="0" documentId="8_{4E300FEB-DC97-41A2-9E98-A68C18A614F6}" xr6:coauthVersionLast="47" xr6:coauthVersionMax="47" xr10:uidLastSave="{00000000-0000-0000-0000-000000000000}"/>
  <bookViews>
    <workbookView xWindow="-120" yWindow="-120" windowWidth="29040" windowHeight="15720" xr2:uid="{DBC8CCAA-9C50-4977-8F94-225D92FF56B5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 s="1"/>
  <c r="E22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F13" i="1" s="1"/>
  <c r="D14" i="1"/>
  <c r="E14" i="1" s="1"/>
  <c r="F14" i="1" s="1"/>
  <c r="D7" i="1"/>
  <c r="D22" i="1" l="1"/>
  <c r="D15" i="1"/>
  <c r="E15" i="1" s="1"/>
  <c r="F15" i="1" s="1"/>
  <c r="F21" i="1"/>
  <c r="F22" i="1" s="1"/>
  <c r="F11" i="1"/>
  <c r="F9" i="1"/>
  <c r="F12" i="1"/>
  <c r="F10" i="1"/>
  <c r="F8" i="1"/>
  <c r="E7" i="1"/>
  <c r="F7" i="1" s="1"/>
  <c r="B29" i="1" l="1"/>
  <c r="C29" i="1" s="1"/>
  <c r="D29" i="1" s="1"/>
</calcChain>
</file>

<file path=xl/sharedStrings.xml><?xml version="1.0" encoding="utf-8"?>
<sst xmlns="http://schemas.openxmlformats.org/spreadsheetml/2006/main" count="41" uniqueCount="37">
  <si>
    <t>Příloha č.3</t>
  </si>
  <si>
    <t>Cenová nabídka</t>
  </si>
  <si>
    <t>Administrátor pro zastupování zadavatele při zadávání veřejných zakázek 2025 – 2027</t>
  </si>
  <si>
    <t>Tabulka č. 1:</t>
  </si>
  <si>
    <t xml:space="preserve">Specifikace služby </t>
  </si>
  <si>
    <t>Celkový orient. počet případů</t>
  </si>
  <si>
    <t>Cena za jeden případ</t>
  </si>
  <si>
    <t>Cena za celkový počet případů v Kč bez DPH</t>
  </si>
  <si>
    <t>DPH v Kč</t>
  </si>
  <si>
    <t>Cena za celkový počet případů v Kč včetně DPH</t>
  </si>
  <si>
    <t>uvedená v bodě a) – g) základního popisu předmětu veřejné zakázky</t>
  </si>
  <si>
    <t>v Kč bez DPH</t>
  </si>
  <si>
    <t xml:space="preserve">za celkový počet případů </t>
  </si>
  <si>
    <t>zakázka malého rozsahu</t>
  </si>
  <si>
    <t>zjednodušené podlimitní řízení</t>
  </si>
  <si>
    <t>otevřené řízení</t>
  </si>
  <si>
    <t>užší řízení</t>
  </si>
  <si>
    <t>dynamický nákupní systém</t>
  </si>
  <si>
    <t>jednací řízení bez uveřejnění</t>
  </si>
  <si>
    <t>jednací řízení s uveřejněním</t>
  </si>
  <si>
    <t xml:space="preserve">administrace minitendru </t>
  </si>
  <si>
    <t>Součet celkové ceny</t>
  </si>
  <si>
    <t>Tabulka č. 2</t>
  </si>
  <si>
    <t>Specifikace služby</t>
  </si>
  <si>
    <t>Celkový počet hodin</t>
  </si>
  <si>
    <t>Cena za jednu hodinu</t>
  </si>
  <si>
    <t>Cena za celkový počet hodin v Kč bez DPH</t>
  </si>
  <si>
    <t>Cena za celkový počet hodin v Kč včetně DPH</t>
  </si>
  <si>
    <t>uvedená v bodě h) základního popisu předmětu veřejné zakázky</t>
  </si>
  <si>
    <t>za celkový počet hodin</t>
  </si>
  <si>
    <t>konzultační a odborná poradenská činnost</t>
  </si>
  <si>
    <t>Tabulka č. 3</t>
  </si>
  <si>
    <t>Celková nabídková cena určena pro hodnocení nabídek - přepsat do Krycího listu!!</t>
  </si>
  <si>
    <t>Celková cena v Kč bez DPH</t>
  </si>
  <si>
    <t xml:space="preserve">Samostatně DPH </t>
  </si>
  <si>
    <t>Celková cena včetně DPH</t>
  </si>
  <si>
    <t>Součet tabulky č. 1 a tabulky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</si>
</sst>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3" formatCode="_-* #,##0.00_-;\-* #,##0.00_-;_-* &quot;-&quot;??_-;_-@_-"/>
  </numFmts>
  <fonts count="1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3" fontId="5" fillId="0" borderId="5" xfId="1" applyFont="1" applyBorder="1" applyAlignment="1">
      <alignment horizontal="justify" vertical="center" wrapText="1"/>
    </xf>
    <xf numFmtId="43" fontId="5" fillId="0" borderId="5" xfId="1" applyFont="1" applyBorder="1" applyAlignment="1">
      <alignment horizontal="center" vertical="center" wrapText="1"/>
    </xf>
    <xf numFmtId="43" fontId="5" fillId="0" borderId="5" xfId="1" applyFont="1" applyBorder="1" applyAlignment="1">
      <alignment vertical="center" wrapText="1"/>
    </xf>
    <xf numFmtId="0" fontId="0" fillId="0" borderId="0" xfId="0" applyAlignment="1">
      <alignment vertical="center"/>
    </xf>
    <xf numFmtId="8" fontId="9" fillId="5" borderId="9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2" fillId="4" borderId="2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justify" vertical="center" wrapText="1"/>
    </xf>
    <xf numFmtId="0" fontId="13" fillId="4" borderId="8" xfId="0" applyFont="1" applyFill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3" fillId="6" borderId="1" xfId="1" applyFont="1" applyFill="1" applyBorder="1" applyAlignment="1">
      <alignment horizontal="center" vertical="center" wrapText="1"/>
    </xf>
    <xf numFmtId="43" fontId="3" fillId="6" borderId="8" xfId="1" applyFont="1" applyFill="1" applyBorder="1" applyAlignment="1">
      <alignment horizontal="center" vertical="center" wrapText="1"/>
    </xf>
    <xf numFmtId="43" fontId="3" fillId="6" borderId="2" xfId="1" applyFont="1" applyFill="1" applyBorder="1" applyAlignment="1">
      <alignment horizontal="center" vertical="center" wrapText="1"/>
    </xf>
    <xf numFmtId="43" fontId="3" fillId="6" borderId="1" xfId="1" applyFont="1" applyFill="1" applyBorder="1" applyAlignment="1">
      <alignment horizontal="justify" vertical="center" wrapText="1"/>
    </xf>
    <xf numFmtId="43" fontId="3" fillId="6" borderId="8" xfId="1" applyFont="1" applyFill="1" applyBorder="1" applyAlignment="1">
      <alignment horizontal="justify" vertical="center" wrapText="1"/>
    </xf>
    <xf numFmtId="43" fontId="3" fillId="6" borderId="2" xfId="1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B0780-5F57-446F-8C63-8FCF1E2165CC}">
  <sheetPr>
    <pageSetUpPr fitToPage="1"/>
  </sheetPr>
  <dimension ref="A1:F31"/>
  <sheetViews>
    <sheetView tabSelected="1" topLeftCell="A5" workbookViewId="0">
      <selection activeCell="C14" sqref="C14"/>
    </sheetView>
  </sheetViews>
  <sheetFormatPr defaultRowHeight="15" x14ac:dyDescent="0.25"/>
  <cols>
    <col min="1" max="1" width="34.140625" style="18" customWidth="1"/>
    <col min="2" max="2" width="14.42578125" style="18" customWidth="1"/>
    <col min="3" max="3" width="20.7109375" style="18" customWidth="1"/>
    <col min="4" max="4" width="17.42578125" style="18" customWidth="1"/>
    <col min="5" max="5" width="17.5703125" style="18" customWidth="1"/>
    <col min="6" max="6" width="16.42578125" style="18" customWidth="1"/>
    <col min="7" max="16384" width="9.140625" style="18"/>
  </cols>
  <sheetData>
    <row r="1" spans="1:6" ht="27" customHeight="1" x14ac:dyDescent="0.25">
      <c r="A1" s="20" t="s">
        <v>0</v>
      </c>
      <c r="B1" s="41" t="s">
        <v>1</v>
      </c>
      <c r="C1" s="41"/>
      <c r="D1" s="41"/>
    </row>
    <row r="2" spans="1:6" ht="27.75" customHeight="1" x14ac:dyDescent="0.25">
      <c r="A2" s="40" t="s">
        <v>2</v>
      </c>
      <c r="B2" s="40"/>
      <c r="C2" s="40"/>
      <c r="D2" s="40"/>
      <c r="E2" s="40"/>
      <c r="F2" s="40"/>
    </row>
    <row r="3" spans="1:6" x14ac:dyDescent="0.25">
      <c r="A3" s="1"/>
    </row>
    <row r="4" spans="1:6" ht="15.75" thickBot="1" x14ac:dyDescent="0.3">
      <c r="A4" s="1" t="s">
        <v>3</v>
      </c>
    </row>
    <row r="5" spans="1:6" x14ac:dyDescent="0.25">
      <c r="A5" s="2" t="s">
        <v>4</v>
      </c>
      <c r="B5" s="25" t="s">
        <v>5</v>
      </c>
      <c r="C5" s="4" t="s">
        <v>6</v>
      </c>
      <c r="D5" s="25" t="s">
        <v>7</v>
      </c>
      <c r="E5" s="4" t="s">
        <v>8</v>
      </c>
      <c r="F5" s="25" t="s">
        <v>9</v>
      </c>
    </row>
    <row r="6" spans="1:6" ht="26.25" thickBot="1" x14ac:dyDescent="0.3">
      <c r="A6" s="3" t="s">
        <v>10</v>
      </c>
      <c r="B6" s="27"/>
      <c r="C6" s="5" t="s">
        <v>11</v>
      </c>
      <c r="D6" s="27"/>
      <c r="E6" s="5" t="s">
        <v>12</v>
      </c>
      <c r="F6" s="27"/>
    </row>
    <row r="7" spans="1:6" ht="15.75" thickBot="1" x14ac:dyDescent="0.3">
      <c r="A7" s="6" t="s">
        <v>13</v>
      </c>
      <c r="B7" s="7">
        <v>3</v>
      </c>
      <c r="C7" s="19"/>
      <c r="D7" s="16">
        <f>B7*C7</f>
        <v>0</v>
      </c>
      <c r="E7" s="17">
        <f>D7*0.21</f>
        <v>0</v>
      </c>
      <c r="F7" s="17">
        <f>D7+E7</f>
        <v>0</v>
      </c>
    </row>
    <row r="8" spans="1:6" ht="15.75" thickBot="1" x14ac:dyDescent="0.3">
      <c r="A8" s="6" t="s">
        <v>14</v>
      </c>
      <c r="B8" s="7">
        <v>3</v>
      </c>
      <c r="C8" s="19"/>
      <c r="D8" s="16">
        <f t="shared" ref="D8:D14" si="0">B8*C8</f>
        <v>0</v>
      </c>
      <c r="E8" s="17">
        <f t="shared" ref="E8:E15" si="1">D8*0.21</f>
        <v>0</v>
      </c>
      <c r="F8" s="17">
        <f t="shared" ref="F8:F15" si="2">D8+E8</f>
        <v>0</v>
      </c>
    </row>
    <row r="9" spans="1:6" ht="15.75" thickBot="1" x14ac:dyDescent="0.3">
      <c r="A9" s="6" t="s">
        <v>15</v>
      </c>
      <c r="B9" s="7">
        <v>5</v>
      </c>
      <c r="C9" s="19"/>
      <c r="D9" s="16">
        <f t="shared" si="0"/>
        <v>0</v>
      </c>
      <c r="E9" s="17">
        <f t="shared" si="1"/>
        <v>0</v>
      </c>
      <c r="F9" s="17">
        <f t="shared" si="2"/>
        <v>0</v>
      </c>
    </row>
    <row r="10" spans="1:6" ht="15.75" thickBot="1" x14ac:dyDescent="0.3">
      <c r="A10" s="6" t="s">
        <v>16</v>
      </c>
      <c r="B10" s="7">
        <v>1</v>
      </c>
      <c r="C10" s="19"/>
      <c r="D10" s="16">
        <f t="shared" si="0"/>
        <v>0</v>
      </c>
      <c r="E10" s="17">
        <f t="shared" si="1"/>
        <v>0</v>
      </c>
      <c r="F10" s="17">
        <f t="shared" si="2"/>
        <v>0</v>
      </c>
    </row>
    <row r="11" spans="1:6" ht="15.75" thickBot="1" x14ac:dyDescent="0.3">
      <c r="A11" s="6" t="s">
        <v>17</v>
      </c>
      <c r="B11" s="7">
        <v>3</v>
      </c>
      <c r="C11" s="19"/>
      <c r="D11" s="16">
        <f t="shared" si="0"/>
        <v>0</v>
      </c>
      <c r="E11" s="17">
        <f t="shared" si="1"/>
        <v>0</v>
      </c>
      <c r="F11" s="17">
        <f t="shared" si="2"/>
        <v>0</v>
      </c>
    </row>
    <row r="12" spans="1:6" ht="15.75" thickBot="1" x14ac:dyDescent="0.3">
      <c r="A12" s="6" t="s">
        <v>18</v>
      </c>
      <c r="B12" s="7">
        <v>1</v>
      </c>
      <c r="C12" s="19"/>
      <c r="D12" s="16">
        <f t="shared" si="0"/>
        <v>0</v>
      </c>
      <c r="E12" s="17">
        <f t="shared" si="1"/>
        <v>0</v>
      </c>
      <c r="F12" s="17">
        <f t="shared" si="2"/>
        <v>0</v>
      </c>
    </row>
    <row r="13" spans="1:6" ht="15.75" thickBot="1" x14ac:dyDescent="0.3">
      <c r="A13" s="6" t="s">
        <v>19</v>
      </c>
      <c r="B13" s="7">
        <v>1</v>
      </c>
      <c r="C13" s="19"/>
      <c r="D13" s="16">
        <f t="shared" si="0"/>
        <v>0</v>
      </c>
      <c r="E13" s="17">
        <f t="shared" si="1"/>
        <v>0</v>
      </c>
      <c r="F13" s="17">
        <f t="shared" si="2"/>
        <v>0</v>
      </c>
    </row>
    <row r="14" spans="1:6" ht="15.75" thickBot="1" x14ac:dyDescent="0.3">
      <c r="A14" s="8" t="s">
        <v>20</v>
      </c>
      <c r="B14" s="7">
        <v>10</v>
      </c>
      <c r="C14" s="19"/>
      <c r="D14" s="16">
        <f t="shared" si="0"/>
        <v>0</v>
      </c>
      <c r="E14" s="17">
        <f t="shared" si="1"/>
        <v>0</v>
      </c>
      <c r="F14" s="17">
        <f t="shared" si="2"/>
        <v>0</v>
      </c>
    </row>
    <row r="15" spans="1:6" ht="15.75" thickBot="1" x14ac:dyDescent="0.3">
      <c r="A15" s="34" t="s">
        <v>21</v>
      </c>
      <c r="B15" s="35"/>
      <c r="C15" s="36"/>
      <c r="D15" s="16">
        <f>D7+D8+D9+D10+D11+D12+D13+D14</f>
        <v>0</v>
      </c>
      <c r="E15" s="17">
        <f t="shared" si="1"/>
        <v>0</v>
      </c>
      <c r="F15" s="17">
        <f t="shared" si="2"/>
        <v>0</v>
      </c>
    </row>
    <row r="16" spans="1:6" x14ac:dyDescent="0.25">
      <c r="A16" s="9"/>
    </row>
    <row r="17" spans="1:6" x14ac:dyDescent="0.25">
      <c r="A17" s="9"/>
    </row>
    <row r="18" spans="1:6" ht="15.75" thickBot="1" x14ac:dyDescent="0.3">
      <c r="A18" s="1" t="s">
        <v>22</v>
      </c>
    </row>
    <row r="19" spans="1:6" x14ac:dyDescent="0.25">
      <c r="A19" s="2" t="s">
        <v>23</v>
      </c>
      <c r="B19" s="25" t="s">
        <v>24</v>
      </c>
      <c r="C19" s="4" t="s">
        <v>25</v>
      </c>
      <c r="D19" s="25" t="s">
        <v>26</v>
      </c>
      <c r="E19" s="4" t="s">
        <v>8</v>
      </c>
      <c r="F19" s="25" t="s">
        <v>27</v>
      </c>
    </row>
    <row r="20" spans="1:6" ht="26.25" thickBot="1" x14ac:dyDescent="0.3">
      <c r="A20" s="3" t="s">
        <v>28</v>
      </c>
      <c r="B20" s="27"/>
      <c r="C20" s="5" t="s">
        <v>11</v>
      </c>
      <c r="D20" s="27"/>
      <c r="E20" s="5" t="s">
        <v>29</v>
      </c>
      <c r="F20" s="27"/>
    </row>
    <row r="21" spans="1:6" ht="26.25" thickBot="1" x14ac:dyDescent="0.3">
      <c r="A21" s="10" t="s">
        <v>30</v>
      </c>
      <c r="B21" s="7">
        <v>200</v>
      </c>
      <c r="C21" s="19"/>
      <c r="D21" s="15">
        <f>B21*C21</f>
        <v>0</v>
      </c>
      <c r="E21" s="15">
        <f>D21*0.21</f>
        <v>0</v>
      </c>
      <c r="F21" s="15">
        <f>D21+E21</f>
        <v>0</v>
      </c>
    </row>
    <row r="22" spans="1:6" ht="15.75" thickBot="1" x14ac:dyDescent="0.3">
      <c r="A22" s="37" t="s">
        <v>21</v>
      </c>
      <c r="B22" s="38"/>
      <c r="C22" s="39"/>
      <c r="D22" s="15">
        <f>D21</f>
        <v>0</v>
      </c>
      <c r="E22" s="15">
        <f>E21</f>
        <v>0</v>
      </c>
      <c r="F22" s="15">
        <f>F21</f>
        <v>0</v>
      </c>
    </row>
    <row r="23" spans="1:6" x14ac:dyDescent="0.25">
      <c r="A23" s="11"/>
    </row>
    <row r="24" spans="1:6" x14ac:dyDescent="0.25">
      <c r="A24" s="1" t="s">
        <v>31</v>
      </c>
    </row>
    <row r="25" spans="1:6" ht="15.75" thickBot="1" x14ac:dyDescent="0.3">
      <c r="A25" s="24" t="s">
        <v>32</v>
      </c>
      <c r="B25" s="24"/>
      <c r="C25" s="24"/>
      <c r="D25" s="24"/>
    </row>
    <row r="26" spans="1:6" x14ac:dyDescent="0.25">
      <c r="A26" s="12"/>
      <c r="B26" s="25" t="s">
        <v>33</v>
      </c>
      <c r="C26" s="25" t="s">
        <v>34</v>
      </c>
      <c r="D26" s="25" t="s">
        <v>35</v>
      </c>
    </row>
    <row r="27" spans="1:6" x14ac:dyDescent="0.25">
      <c r="A27" s="13" t="s">
        <v>23</v>
      </c>
      <c r="B27" s="26"/>
      <c r="C27" s="26"/>
      <c r="D27" s="26"/>
    </row>
    <row r="28" spans="1:6" ht="15.75" thickBot="1" x14ac:dyDescent="0.3">
      <c r="A28" s="14"/>
      <c r="B28" s="27"/>
      <c r="C28" s="27"/>
      <c r="D28" s="27"/>
    </row>
    <row r="29" spans="1:6" x14ac:dyDescent="0.25">
      <c r="A29" s="22"/>
      <c r="B29" s="28">
        <f>D21+D15</f>
        <v>0</v>
      </c>
      <c r="C29" s="31">
        <f>B29*0.21</f>
        <v>0</v>
      </c>
      <c r="D29" s="31">
        <f>B29+C29</f>
        <v>0</v>
      </c>
    </row>
    <row r="30" spans="1:6" x14ac:dyDescent="0.25">
      <c r="A30" s="23" t="s">
        <v>36</v>
      </c>
      <c r="B30" s="29"/>
      <c r="C30" s="32"/>
      <c r="D30" s="32"/>
    </row>
    <row r="31" spans="1:6" ht="15.75" thickBot="1" x14ac:dyDescent="0.3">
      <c r="A31" s="21"/>
      <c r="B31" s="30"/>
      <c r="C31" s="33"/>
      <c r="D31" s="33"/>
    </row>
  </sheetData>
  <sheetProtection algorithmName="SHA-512" hashValue="12kbDtFEc14n+6rNshT7bjmuUoHWryktU4klpxp8gvh/XO0Xfi2vEsDe5DzAH1Pgc/p1SMY3wHoqdrSbyCeYxg==" saltValue="3jea6ysyMokJ81WhClZEQw==" spinCount="100000" sheet="1" objects="1" scenarios="1" selectLockedCells="1"/>
  <mergeCells count="17">
    <mergeCell ref="A2:F2"/>
    <mergeCell ref="B1:D1"/>
    <mergeCell ref="B5:B6"/>
    <mergeCell ref="D5:D6"/>
    <mergeCell ref="F5:F6"/>
    <mergeCell ref="A15:C15"/>
    <mergeCell ref="B19:B20"/>
    <mergeCell ref="D19:D20"/>
    <mergeCell ref="F19:F20"/>
    <mergeCell ref="A22:C22"/>
    <mergeCell ref="A25:D25"/>
    <mergeCell ref="B26:B28"/>
    <mergeCell ref="C26:C28"/>
    <mergeCell ref="D26:D28"/>
    <mergeCell ref="B29:B31"/>
    <mergeCell ref="C29:C31"/>
    <mergeCell ref="D29:D31"/>
  </mergeCells>
  <dataValidations count="1">
    <dataValidation type="decimal" allowBlank="1" showInputMessage="1" showErrorMessage="1" sqref="C7:C14 C21" xr:uid="{98FB264B-8C4C-43D2-9A38-568121C1737C}">
      <formula1>0</formula1>
      <formula2>1000000</formula2>
    </dataValidation>
  </dataValidations>
  <pageMargins left="0.7" right="0.7" top="0.78740157499999996" bottom="0.78740157499999996" header="0.3" footer="0.3"/>
  <pageSetup paperSize="9" scale="8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A6EA8A87B854594F4189AA4F1A983" ma:contentTypeVersion="4" ma:contentTypeDescription="Vytvoří nový dokument" ma:contentTypeScope="" ma:versionID="4857cede9b6d5881d68b6077a95a59e3">
  <xsd:schema xmlns:xsd="http://www.w3.org/2001/XMLSchema" xmlns:xs="http://www.w3.org/2001/XMLSchema" xmlns:p="http://schemas.microsoft.com/office/2006/metadata/properties" xmlns:ns2="abae3925-202b-4418-94fb-2cf6ab7e7b0a" targetNamespace="http://schemas.microsoft.com/office/2006/metadata/properties" ma:root="true" ma:fieldsID="14d7cf04850f82e9a3606ffbdb4d09d6" ns2:_="">
    <xsd:import namespace="abae3925-202b-4418-94fb-2cf6ab7e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ae3925-202b-4418-94fb-2cf6ab7e7b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1BF93A-77DB-4DA5-9BDD-3F861B1E8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ae3925-202b-4418-94fb-2cf6ab7e7b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540874-DA98-4248-ACCD-8BA757895D5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E88CC12-1E78-4E22-B105-A3995332C4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Vašátková Lenka</dc:creator>
  <cp:keywords/>
  <dc:description/>
  <cp:lastModifiedBy>Vašátková Lenka</cp:lastModifiedBy>
  <cp:revision/>
  <cp:lastPrinted>2025-02-12T13:42:39Z</cp:lastPrinted>
  <dcterms:created xsi:type="dcterms:W3CDTF">2024-11-19T16:51:35Z</dcterms:created>
  <dcterms:modified xsi:type="dcterms:W3CDTF">2025-02-18T11:58:28Z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0x01010095EA6EA8A87B854594F4189AA4F1A983</vt:lpwstr>
  </property>
</Properties>
</file>